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ชี้แจงเหตุผล\การเงิน\"/>
    </mc:Choice>
  </mc:AlternateContent>
  <xr:revisionPtr revIDLastSave="0" documentId="8_{EE7D485E-97C5-46C0-A2EF-09D582F66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D20" i="2"/>
  <c r="F20" i="2" s="1"/>
  <c r="F11" i="2"/>
  <c r="F10" i="2"/>
  <c r="F9" i="2"/>
  <c r="F8" i="2"/>
  <c r="F7" i="2"/>
  <c r="F6" i="2"/>
  <c r="F5" i="2" l="1"/>
</calcChain>
</file>

<file path=xl/sharedStrings.xml><?xml version="1.0" encoding="utf-8"?>
<sst xmlns="http://schemas.openxmlformats.org/spreadsheetml/2006/main" count="32" uniqueCount="26">
  <si>
    <t>ที่</t>
  </si>
  <si>
    <t>โครงการการบังคับใช้กฏหมาย</t>
  </si>
  <si>
    <t>ชื่อโครงการ/กิจกรรม</t>
  </si>
  <si>
    <t>อำนวยความยุติธรรม และ</t>
  </si>
  <si>
    <t>บริการประชาชน</t>
  </si>
  <si>
    <t>1.</t>
  </si>
  <si>
    <t>รวม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</si>
  <si>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</si>
  <si>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</si>
  <si>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</si>
  <si>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</si>
  <si>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ปัญหา/อุปสรรคแนวทางแก้ไข</t>
  </si>
  <si>
    <t>รายงานผลการใช้จ่ายงบประมาณ สถานีตำรวจภูธรเทพารักษ์</t>
  </si>
  <si>
    <t>ประจำปีงบประมาณ พ.ศ.2568  ไตรมาสที่ 1 - 2</t>
  </si>
  <si>
    <t>งานสอบสวน</t>
  </si>
  <si>
    <t>ค่าสาธารณูปโภค</t>
  </si>
  <si>
    <t>ค่าปฏิบัติงานนอกเวลา OT</t>
  </si>
  <si>
    <t>ค่าใช้สอยเดินทางไปราชการ</t>
  </si>
  <si>
    <t>ค่าน้ำมันเชื้อเพลิง</t>
  </si>
  <si>
    <t>ค่าอาหารผู้ต้องหา</t>
  </si>
  <si>
    <t>ค่าวัสดุสำนักงาน</t>
  </si>
  <si>
    <t>ข้อมูลณ วันที่ 31 มีนาคม 2568</t>
  </si>
  <si>
    <t>พ.ต.อ.</t>
  </si>
  <si>
    <t>( หิรัณยสุทธิ์  อินทร์ใย )</t>
  </si>
  <si>
    <t>ผกก.สภ.เทพารักษ์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</si>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</sst>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7" xfId="0" applyNumberFormat="1" applyFont="1" applyBorder="1"/>
    <xf numFmtId="49" fontId="1" fillId="0" borderId="2" xfId="0" applyNumberFormat="1" applyFont="1" applyBorder="1"/>
    <xf numFmtId="49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7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20</xdr:row>
      <xdr:rowOff>19049</xdr:rowOff>
    </xdr:from>
    <xdr:to>
      <xdr:col>4</xdr:col>
      <xdr:colOff>714375</xdr:colOff>
      <xdr:row>21</xdr:row>
      <xdr:rowOff>9524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78EC488-6E01-42B2-94EA-AB21CA5F88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6115049"/>
          <a:ext cx="1038225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abSelected="1" view="pageBreakPreview" zoomScaleNormal="100" zoomScaleSheetLayoutView="100" workbookViewId="0">
      <selection activeCell="D28" sqref="D28"/>
    </sheetView>
  </sheetViews>
  <sheetFormatPr defaultRowHeight="24" x14ac:dyDescent="0.55000000000000004"/>
  <cols>
    <col min="1" max="1" width="9" style="1"/>
    <col min="2" max="2" width="24.125" style="1" customWidth="1"/>
    <col min="3" max="3" width="20.25" style="1" customWidth="1"/>
    <col min="4" max="4" width="14.625" style="1" customWidth="1"/>
    <col min="5" max="5" width="11.125" style="1" customWidth="1"/>
    <col min="6" max="6" width="10.625" style="1" customWidth="1"/>
    <col min="7" max="7" width="31.125" style="1" customWidth="1"/>
    <col min="8" max="16384" width="9" style="1"/>
  </cols>
  <sheetData>
    <row r="1" spans="1:7" x14ac:dyDescent="0.55000000000000004">
      <c r="A1" s="19" t="s">
        <v>12</v>
      </c>
      <c r="B1" s="19"/>
      <c r="C1" s="19"/>
      <c r="D1" s="19"/>
      <c r="E1" s="19"/>
      <c r="F1" s="19"/>
      <c r="G1" s="19"/>
    </row>
    <row r="2" spans="1:7" x14ac:dyDescent="0.55000000000000004">
      <c r="A2" s="19" t="s">
        <v>13</v>
      </c>
      <c r="B2" s="19"/>
      <c r="C2" s="19"/>
      <c r="D2" s="19"/>
      <c r="E2" s="19"/>
      <c r="F2" s="19"/>
      <c r="G2" s="19"/>
    </row>
    <row r="3" spans="1:7" x14ac:dyDescent="0.55000000000000004">
      <c r="A3" s="20" t="s">
        <v>21</v>
      </c>
      <c r="B3" s="20"/>
      <c r="C3" s="20"/>
      <c r="D3" s="20"/>
      <c r="E3" s="20"/>
      <c r="F3" s="20"/>
      <c r="G3" s="20"/>
    </row>
    <row r="4" spans="1:7" s="2" customFormat="1" x14ac:dyDescent="0.55000000000000004">
      <c r="A4" s="3" t="s">
        <v>0</v>
      </c>
      <c r="B4" s="3" t="s">
        <v>2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</row>
    <row r="5" spans="1:7" x14ac:dyDescent="0.55000000000000004">
      <c r="A5" s="8" t="s">
        <v>5</v>
      </c>
      <c r="B5" s="9" t="s">
        <v>1</v>
      </c>
      <c r="C5" s="9" t="s">
        <v>14</v>
      </c>
      <c r="D5" s="12">
        <v>33400</v>
      </c>
      <c r="E5" s="12">
        <v>13200</v>
      </c>
      <c r="F5" s="12">
        <f>SUM(E5/D5*100)</f>
        <v>39.520958083832333</v>
      </c>
      <c r="G5" s="8" t="s">
        <v>25</v>
      </c>
    </row>
    <row r="6" spans="1:7" x14ac:dyDescent="0.55000000000000004">
      <c r="A6" s="6"/>
      <c r="B6" s="6" t="s">
        <v>3</v>
      </c>
      <c r="C6" s="6" t="s">
        <v>16</v>
      </c>
      <c r="D6" s="13">
        <v>297600</v>
      </c>
      <c r="E6" s="13">
        <v>296620</v>
      </c>
      <c r="F6" s="13">
        <f t="shared" ref="F6:F11" si="0">SUM(E6/D6*100)</f>
        <v>99.670698924731184</v>
      </c>
      <c r="G6" s="10" t="s">
        <v>25</v>
      </c>
    </row>
    <row r="7" spans="1:7" x14ac:dyDescent="0.55000000000000004">
      <c r="A7" s="6"/>
      <c r="B7" s="6" t="s">
        <v>4</v>
      </c>
      <c r="C7" s="6" t="s">
        <v>17</v>
      </c>
      <c r="D7" s="13">
        <v>51600</v>
      </c>
      <c r="E7" s="13">
        <v>51600</v>
      </c>
      <c r="F7" s="13">
        <f t="shared" si="0"/>
        <v>100</v>
      </c>
      <c r="G7" s="10" t="s">
        <v>25</v>
      </c>
    </row>
    <row r="8" spans="1:7" x14ac:dyDescent="0.55000000000000004">
      <c r="A8" s="6"/>
      <c r="B8" s="6"/>
      <c r="C8" s="6" t="s">
        <v>18</v>
      </c>
      <c r="D8" s="13">
        <v>478300</v>
      </c>
      <c r="E8" s="13">
        <v>297750.92</v>
      </c>
      <c r="F8" s="13">
        <f t="shared" si="0"/>
        <v>62.251917206773989</v>
      </c>
      <c r="G8" s="10" t="s">
        <v>25</v>
      </c>
    </row>
    <row r="9" spans="1:7" x14ac:dyDescent="0.55000000000000004">
      <c r="A9" s="6"/>
      <c r="B9" s="6"/>
      <c r="C9" s="6" t="s">
        <v>19</v>
      </c>
      <c r="D9" s="13">
        <v>10300</v>
      </c>
      <c r="E9" s="13">
        <v>1250</v>
      </c>
      <c r="F9" s="13">
        <f t="shared" si="0"/>
        <v>12.135922330097088</v>
      </c>
      <c r="G9" s="10" t="s">
        <v>25</v>
      </c>
    </row>
    <row r="10" spans="1:7" x14ac:dyDescent="0.55000000000000004">
      <c r="A10" s="6"/>
      <c r="B10" s="6"/>
      <c r="C10" s="6" t="s">
        <v>20</v>
      </c>
      <c r="D10" s="13">
        <v>29400</v>
      </c>
      <c r="E10" s="13">
        <v>29400</v>
      </c>
      <c r="F10" s="13">
        <f t="shared" si="0"/>
        <v>100</v>
      </c>
      <c r="G10" s="10" t="s">
        <v>25</v>
      </c>
    </row>
    <row r="11" spans="1:7" x14ac:dyDescent="0.55000000000000004">
      <c r="A11" s="6"/>
      <c r="B11" s="6"/>
      <c r="C11" s="6" t="s">
        <v>15</v>
      </c>
      <c r="D11" s="13">
        <v>58300</v>
      </c>
      <c r="E11" s="13">
        <v>45325.7</v>
      </c>
      <c r="F11" s="13">
        <f t="shared" si="0"/>
        <v>77.745626072041162</v>
      </c>
      <c r="G11" s="10" t="s">
        <v>25</v>
      </c>
    </row>
    <row r="12" spans="1:7" x14ac:dyDescent="0.55000000000000004">
      <c r="A12" s="6"/>
      <c r="B12" s="6"/>
      <c r="C12" s="6"/>
      <c r="D12" s="13"/>
      <c r="E12" s="13"/>
      <c r="F12" s="13"/>
      <c r="G12" s="6"/>
    </row>
    <row r="13" spans="1:7" x14ac:dyDescent="0.55000000000000004">
      <c r="A13" s="6"/>
      <c r="B13" s="6"/>
      <c r="C13" s="6"/>
      <c r="D13" s="13"/>
      <c r="E13" s="13"/>
      <c r="F13" s="13"/>
      <c r="G13" s="6"/>
    </row>
    <row r="14" spans="1:7" x14ac:dyDescent="0.55000000000000004">
      <c r="A14" s="6"/>
      <c r="B14" s="6"/>
      <c r="C14" s="6"/>
      <c r="D14" s="13"/>
      <c r="E14" s="13"/>
      <c r="F14" s="13"/>
      <c r="G14" s="6"/>
    </row>
    <row r="15" spans="1:7" x14ac:dyDescent="0.55000000000000004">
      <c r="A15" s="6"/>
      <c r="B15" s="6"/>
      <c r="C15" s="6"/>
      <c r="D15" s="13"/>
      <c r="E15" s="13"/>
      <c r="F15" s="13"/>
      <c r="G15" s="6"/>
    </row>
    <row r="16" spans="1:7" x14ac:dyDescent="0.55000000000000004">
      <c r="A16" s="6"/>
      <c r="B16" s="6"/>
      <c r="C16" s="6"/>
      <c r="D16" s="13"/>
      <c r="E16" s="13"/>
      <c r="F16" s="13"/>
      <c r="G16" s="6"/>
    </row>
    <row r="17" spans="1:7" x14ac:dyDescent="0.55000000000000004">
      <c r="A17" s="6"/>
      <c r="B17" s="6"/>
      <c r="C17" s="6"/>
      <c r="D17" s="13"/>
      <c r="E17" s="13"/>
      <c r="F17" s="13"/>
      <c r="G17" s="6"/>
    </row>
    <row r="18" spans="1:7" x14ac:dyDescent="0.55000000000000004">
      <c r="A18" s="6"/>
      <c r="B18" s="6"/>
      <c r="C18" s="6"/>
      <c r="D18" s="13"/>
      <c r="E18" s="13"/>
      <c r="F18" s="13"/>
      <c r="G18" s="6"/>
    </row>
    <row r="19" spans="1:7" x14ac:dyDescent="0.55000000000000004">
      <c r="A19" s="5"/>
      <c r="B19" s="4"/>
      <c r="C19" s="4"/>
      <c r="D19" s="15"/>
      <c r="E19" s="15"/>
      <c r="F19" s="16"/>
      <c r="G19" s="4"/>
    </row>
    <row r="20" spans="1:7" x14ac:dyDescent="0.55000000000000004">
      <c r="A20" s="3" t="s">
        <v>6</v>
      </c>
      <c r="B20" s="7"/>
      <c r="C20" s="7"/>
      <c r="D20" s="14">
        <f>SUM(D5:D19)</f>
        <v>958900</v>
      </c>
      <c r="E20" s="14">
        <f>SUM(E5:E19)</f>
        <v>735146.61999999988</v>
      </c>
      <c r="F20" s="14">
        <f t="shared" ref="F20" si="1">SUM(E20/D20*100)</f>
        <v>76.665618938366862</v>
      </c>
      <c r="G20" s="7"/>
    </row>
    <row r="21" spans="1:7" x14ac:dyDescent="0.55000000000000004">
      <c r="A21" s="2"/>
      <c r="D21" s="11" t="s">
        <v>22</v>
      </c>
      <c r="E21" s="11"/>
      <c r="F21" s="11"/>
    </row>
    <row r="22" spans="1:7" x14ac:dyDescent="0.55000000000000004">
      <c r="A22" s="2"/>
      <c r="D22" s="21" t="s">
        <v>23</v>
      </c>
      <c r="E22" s="21"/>
      <c r="F22" s="21"/>
    </row>
    <row r="23" spans="1:7" x14ac:dyDescent="0.55000000000000004">
      <c r="A23" s="2"/>
      <c r="D23" s="21" t="s">
        <v>24</v>
      </c>
      <c r="E23" s="21"/>
      <c r="F23" s="21"/>
    </row>
    <row r="24" spans="1:7" x14ac:dyDescent="0.55000000000000004">
      <c r="A24" s="17"/>
      <c r="D24" s="18"/>
      <c r="E24" s="18"/>
      <c r="F24" s="18"/>
    </row>
  </sheetData>
  <mergeCells count="5">
    <mergeCell ref="A1:G1"/>
    <mergeCell ref="A2:G2"/>
    <mergeCell ref="A3:G3"/>
    <mergeCell ref="D22:F22"/>
    <mergeCell ref="D23:F23"/>
  </mergeCells>
  <pageMargins left="0.70866141732283472" right="0.70866141732283472" top="0" bottom="0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ภ.3 ภ.จว.นครราชสีมา สภ.เทพารักษ์ ร.ต.ต.สมชาย ประภาสะโนบล</dc:creator>
  <cp:lastModifiedBy>0888 เทพารักษ์</cp:lastModifiedBy>
  <cp:lastPrinted>2025-06-27T10:11:59Z</cp:lastPrinted>
  <dcterms:created xsi:type="dcterms:W3CDTF">2024-03-28T02:36:33Z</dcterms:created>
  <dcterms:modified xsi:type="dcterms:W3CDTF">2025-07-03T08:49:44Z</dcterms:modified>
</cp:coreProperties>
</file>